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Zadání" sheetId="1" r:id="rId1"/>
    <sheet name="Řešení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H38" i="4"/>
  <c r="C38"/>
</calcChain>
</file>

<file path=xl/sharedStrings.xml><?xml version="1.0" encoding="utf-8"?>
<sst xmlns="http://schemas.openxmlformats.org/spreadsheetml/2006/main" count="43" uniqueCount="29">
  <si>
    <t>L  I N E Á R N Í   R E G R E S E</t>
  </si>
  <si>
    <t>t/s</t>
  </si>
  <si>
    <t>s/m</t>
  </si>
  <si>
    <r>
      <t>Zápis funkce</t>
    </r>
    <r>
      <rPr>
        <sz val="11"/>
        <color indexed="63"/>
        <rFont val="Arial"/>
        <family val="2"/>
        <charset val="238"/>
      </rPr>
      <t xml:space="preserve"> </t>
    </r>
    <r>
      <rPr>
        <b/>
        <sz val="11"/>
        <color indexed="63"/>
        <rFont val="Arial Black"/>
        <family val="2"/>
        <charset val="238"/>
      </rPr>
      <t>SLOPE</t>
    </r>
    <r>
      <rPr>
        <sz val="9"/>
        <color indexed="63"/>
        <rFont val="Arial"/>
        <family val="2"/>
        <charset val="238"/>
      </rPr>
      <t xml:space="preserve"> (zjišťující parametr a):</t>
    </r>
  </si>
  <si>
    <t>SLOPE(DATA_Y;DATA_X)</t>
  </si>
  <si>
    <t>v =</t>
  </si>
  <si>
    <r>
      <t>Zápis funkce</t>
    </r>
    <r>
      <rPr>
        <b/>
        <sz val="11"/>
        <color indexed="8"/>
        <rFont val="Arial Black"/>
        <family val="2"/>
        <charset val="238"/>
      </rPr>
      <t xml:space="preserve"> FORECAST</t>
    </r>
    <r>
      <rPr>
        <sz val="11"/>
        <color theme="1"/>
        <rFont val="Calibri"/>
        <family val="2"/>
        <charset val="238"/>
        <scheme val="minor"/>
      </rPr>
      <t xml:space="preserve"> (zjistí hodnotu y po zadání x pomocí dat z tabulky)</t>
    </r>
  </si>
  <si>
    <t>FORECAST(x;DATA_Y;DATA_X)</t>
  </si>
  <si>
    <t>s =</t>
  </si>
  <si>
    <t>Určete pomocí lineární ragrese rychlost rovnoměrně se pohybujícího  tělesa z dat  naměřených a uvedených v tabulce.</t>
  </si>
  <si>
    <t>1. Zakreslete bodový graf závislosti dráhy na čase.</t>
  </si>
  <si>
    <t>2. Zakreslete lineární spojnici trendu.</t>
  </si>
  <si>
    <t xml:space="preserve"> </t>
  </si>
  <si>
    <r>
      <t>4. Porovnání vztahu pro výpočet dráhy s = vt + s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a rovnice regrese určete rychlost ronvoměrného pohybu.</t>
    </r>
  </si>
  <si>
    <t>5. Pomocí funkce SLOPE ověřte správnost získané hodnoty.</t>
  </si>
  <si>
    <t>6. Pomocí funkce FORECAST určete, jakou dráhu těleso pravděpodobně urazí v čase t = 20 s.</t>
  </si>
  <si>
    <t>DATA_X</t>
  </si>
  <si>
    <t>DATA_Y</t>
  </si>
  <si>
    <t xml:space="preserve">  x = 20</t>
  </si>
  <si>
    <t>t = 20 s =&gt;</t>
  </si>
  <si>
    <t>3. Zobrazte v grafu rovnici regrese, viz list Řešení.</t>
  </si>
  <si>
    <r>
      <t>4. Porovnání vztahu pro výpočet dráhy s = vt + s</t>
    </r>
    <r>
      <rPr>
        <b/>
        <vertAlign val="subscript"/>
        <sz val="14"/>
        <color theme="1"/>
        <rFont val="Calibri"/>
        <family val="2"/>
        <charset val="238"/>
        <scheme val="minor"/>
      </rPr>
      <t>0</t>
    </r>
    <r>
      <rPr>
        <b/>
        <sz val="14"/>
        <color theme="1"/>
        <rFont val="Calibri"/>
        <family val="2"/>
        <charset val="238"/>
        <scheme val="minor"/>
      </rPr>
      <t xml:space="preserve"> a rovnice regrese určete rychlost ronvoměrného pohybu.</t>
    </r>
  </si>
  <si>
    <t>1. Zakreslete bodový graf závislosti dráhy na čase, viz list Řešení.</t>
  </si>
  <si>
    <t>2. Zakreslete lineární spojnici trendu, viz list Řešení.</t>
  </si>
  <si>
    <t>Digitální učební materiál byl vytvořen v rámci projektu</t>
  </si>
  <si>
    <t>Inovace a zkvalitnění výuky na Slovanském gymnáziu</t>
  </si>
  <si>
    <t>CZ.1.07/1.5.00/34.1088</t>
  </si>
  <si>
    <t>t[s]</t>
  </si>
  <si>
    <t>s[m]</t>
  </si>
</sst>
</file>

<file path=xl/styles.xml><?xml version="1.0" encoding="utf-8"?>
<styleSheet xmlns="http://schemas.openxmlformats.org/spreadsheetml/2006/main">
  <numFmts count="2">
    <numFmt numFmtId="164" formatCode="0.00&quot; m/s&quot;"/>
    <numFmt numFmtId="165" formatCode="0.00&quot; m&quot;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rgb="FF222222"/>
      <name val="Arial"/>
      <family val="2"/>
      <charset val="238"/>
    </font>
    <font>
      <sz val="11"/>
      <color indexed="63"/>
      <name val="Arial"/>
      <family val="2"/>
      <charset val="238"/>
    </font>
    <font>
      <b/>
      <sz val="11"/>
      <color indexed="63"/>
      <name val="Arial Black"/>
      <family val="2"/>
      <charset val="238"/>
    </font>
    <font>
      <sz val="9"/>
      <color indexed="63"/>
      <name val="Arial"/>
      <family val="2"/>
      <charset val="238"/>
    </font>
    <font>
      <b/>
      <sz val="11"/>
      <color indexed="8"/>
      <name val="Arial Black"/>
      <family val="2"/>
      <charset val="238"/>
    </font>
    <font>
      <sz val="8.8000000000000007"/>
      <color rgb="FF000000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/>
    <xf numFmtId="165" fontId="0" fillId="0" borderId="0" xfId="0" applyNumberFormat="1"/>
    <xf numFmtId="2" fontId="0" fillId="0" borderId="0" xfId="0" applyNumberFormat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2" xfId="0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0" borderId="5" xfId="0" applyBorder="1"/>
    <xf numFmtId="0" fontId="4" fillId="0" borderId="5" xfId="0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165" fontId="11" fillId="0" borderId="4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Z</a:t>
            </a:r>
            <a:r>
              <a:rPr lang="en-US"/>
              <a:t>ávislost dráhy na čase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strRef>
              <c:f>[1]Úvod!$A$7</c:f>
              <c:strCache>
                <c:ptCount val="1"/>
                <c:pt idx="0">
                  <c:v>s/m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[1]Úvod!$B$6:$L$6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[1]Úvod!$B$7:$L$7</c:f>
              <c:numCache>
                <c:formatCode>General</c:formatCode>
                <c:ptCount val="11"/>
                <c:pt idx="0">
                  <c:v>0</c:v>
                </c:pt>
                <c:pt idx="1">
                  <c:v>7.7</c:v>
                </c:pt>
                <c:pt idx="2">
                  <c:v>16.100000000000001</c:v>
                </c:pt>
                <c:pt idx="3">
                  <c:v>25.9</c:v>
                </c:pt>
                <c:pt idx="4">
                  <c:v>29.5</c:v>
                </c:pt>
                <c:pt idx="5">
                  <c:v>39</c:v>
                </c:pt>
                <c:pt idx="6">
                  <c:v>48.3</c:v>
                </c:pt>
                <c:pt idx="7">
                  <c:v>56.6</c:v>
                </c:pt>
                <c:pt idx="8">
                  <c:v>67.099999999999994</c:v>
                </c:pt>
                <c:pt idx="9">
                  <c:v>70.2</c:v>
                </c:pt>
                <c:pt idx="10">
                  <c:v>79.099999999999994</c:v>
                </c:pt>
              </c:numCache>
            </c:numRef>
          </c:yVal>
        </c:ser>
        <c:axId val="107084032"/>
        <c:axId val="108999424"/>
      </c:scatterChart>
      <c:valAx>
        <c:axId val="1070840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Čas</a:t>
                </a:r>
                <a:r>
                  <a:rPr lang="en-US" sz="1200" baseline="0"/>
                  <a:t> [s]</a:t>
                </a:r>
                <a:endParaRPr lang="en-US" sz="1200"/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8999424"/>
        <c:crosses val="autoZero"/>
        <c:crossBetween val="midCat"/>
        <c:majorUnit val="1"/>
      </c:valAx>
      <c:valAx>
        <c:axId val="108999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</a:t>
                </a:r>
                <a:r>
                  <a:rPr lang="cs-CZ" sz="1200"/>
                  <a:t>ráha</a:t>
                </a:r>
                <a:r>
                  <a:rPr lang="cs-CZ" sz="1200" baseline="0"/>
                  <a:t> </a:t>
                </a:r>
                <a:r>
                  <a:rPr lang="en-US" sz="1200" baseline="0"/>
                  <a:t>[m]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3998204887601486E-2"/>
              <c:y val="0.40539818193457566"/>
            </c:manualLayout>
          </c:layout>
        </c:title>
        <c:numFmt formatCode="General" sourceLinked="1"/>
        <c:tickLblPos val="nextTo"/>
        <c:crossAx val="107084032"/>
        <c:crossesAt val="0"/>
        <c:crossBetween val="midCat"/>
      </c:valAx>
    </c:plotArea>
    <c:plotVisOnly val="1"/>
    <c:dispBlanksAs val="gap"/>
  </c:chart>
  <c:spPr>
    <a:solidFill>
      <a:schemeClr val="tx2">
        <a:lumMod val="40000"/>
        <a:lumOff val="60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Z</a:t>
            </a:r>
            <a:r>
              <a:rPr lang="en-US"/>
              <a:t>ávislost dráhy na čase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strRef>
              <c:f>[1]Úvod!$A$7</c:f>
              <c:strCache>
                <c:ptCount val="1"/>
                <c:pt idx="0">
                  <c:v>s/m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gradFill flip="none" rotWithShape="1">
                <a:gsLst>
                  <a:gs pos="0">
                    <a:srgbClr val="A603AB"/>
                  </a:gs>
                  <a:gs pos="21001">
                    <a:srgbClr val="0819FB"/>
                  </a:gs>
                  <a:gs pos="35001">
                    <a:srgbClr val="1A8D48"/>
                  </a:gs>
                  <a:gs pos="52000">
                    <a:srgbClr val="FFFF00"/>
                  </a:gs>
                  <a:gs pos="73000">
                    <a:srgbClr val="EE3F17"/>
                  </a:gs>
                  <a:gs pos="88000">
                    <a:srgbClr val="E81766"/>
                  </a:gs>
                  <a:gs pos="100000">
                    <a:srgbClr val="A603AB"/>
                  </a:gs>
                </a:gsLst>
                <a:lin ang="5400000" scaled="0"/>
                <a:tileRect/>
              </a:gradFill>
            </c:spPr>
          </c:marker>
          <c:trendline>
            <c:spPr>
              <a:ln w="22225"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-4.849279997826926E-2"/>
                  <c:y val="2.9324589558270008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600" b="1"/>
                  </a:pPr>
                  <a:endParaRPr lang="cs-CZ"/>
                </a:p>
              </c:txPr>
            </c:trendlineLbl>
          </c:trendline>
          <c:xVal>
            <c:numRef>
              <c:f>[1]Úvod!$B$6:$L$6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[1]Úvod!$B$7:$L$7</c:f>
              <c:numCache>
                <c:formatCode>General</c:formatCode>
                <c:ptCount val="11"/>
                <c:pt idx="0">
                  <c:v>0</c:v>
                </c:pt>
                <c:pt idx="1">
                  <c:v>7.7</c:v>
                </c:pt>
                <c:pt idx="2">
                  <c:v>16.100000000000001</c:v>
                </c:pt>
                <c:pt idx="3">
                  <c:v>25.9</c:v>
                </c:pt>
                <c:pt idx="4">
                  <c:v>29.5</c:v>
                </c:pt>
                <c:pt idx="5">
                  <c:v>39</c:v>
                </c:pt>
                <c:pt idx="6">
                  <c:v>48.3</c:v>
                </c:pt>
                <c:pt idx="7">
                  <c:v>56.6</c:v>
                </c:pt>
                <c:pt idx="8">
                  <c:v>67.099999999999994</c:v>
                </c:pt>
                <c:pt idx="9">
                  <c:v>70.2</c:v>
                </c:pt>
                <c:pt idx="10">
                  <c:v>79.099999999999994</c:v>
                </c:pt>
              </c:numCache>
            </c:numRef>
          </c:yVal>
        </c:ser>
        <c:axId val="109526016"/>
        <c:axId val="109544576"/>
      </c:scatterChart>
      <c:valAx>
        <c:axId val="1095260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Čas</a:t>
                </a:r>
                <a:r>
                  <a:rPr lang="en-US" sz="1200" baseline="0"/>
                  <a:t> [s]</a:t>
                </a:r>
                <a:endParaRPr lang="en-US" sz="1200"/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9544576"/>
        <c:crosses val="autoZero"/>
        <c:crossBetween val="midCat"/>
        <c:majorUnit val="1"/>
      </c:valAx>
      <c:valAx>
        <c:axId val="109544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</a:t>
                </a:r>
                <a:r>
                  <a:rPr lang="cs-CZ" sz="1200"/>
                  <a:t>ráha</a:t>
                </a:r>
                <a:r>
                  <a:rPr lang="cs-CZ" sz="1200" baseline="0"/>
                  <a:t> </a:t>
                </a:r>
                <a:r>
                  <a:rPr lang="en-US" sz="1200" baseline="0"/>
                  <a:t>[m]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3998204887601486E-2"/>
              <c:y val="0.40539818193457589"/>
            </c:manualLayout>
          </c:layout>
        </c:title>
        <c:numFmt formatCode="General" sourceLinked="1"/>
        <c:tickLblPos val="nextTo"/>
        <c:crossAx val="109526016"/>
        <c:crossesAt val="0"/>
        <c:crossBetween val="midCat"/>
      </c:valAx>
    </c:plotArea>
    <c:plotVisOnly val="1"/>
    <c:dispBlanksAs val="gap"/>
  </c:chart>
  <c:spPr>
    <a:solidFill>
      <a:schemeClr val="tx2">
        <a:lumMod val="40000"/>
        <a:lumOff val="60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20</xdr:row>
      <xdr:rowOff>28575</xdr:rowOff>
    </xdr:from>
    <xdr:to>
      <xdr:col>13</xdr:col>
      <xdr:colOff>161926</xdr:colOff>
      <xdr:row>37</xdr:row>
      <xdr:rowOff>38100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276225</xdr:colOff>
      <xdr:row>0</xdr:row>
      <xdr:rowOff>0</xdr:rowOff>
    </xdr:from>
    <xdr:to>
      <xdr:col>10</xdr:col>
      <xdr:colOff>502285</xdr:colOff>
      <xdr:row>5</xdr:row>
      <xdr:rowOff>142875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0" y="0"/>
          <a:ext cx="449326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66675</xdr:colOff>
      <xdr:row>17</xdr:row>
      <xdr:rowOff>57150</xdr:rowOff>
    </xdr:from>
    <xdr:to>
      <xdr:col>13</xdr:col>
      <xdr:colOff>542925</xdr:colOff>
      <xdr:row>17</xdr:row>
      <xdr:rowOff>179069</xdr:rowOff>
    </xdr:to>
    <xdr:sp macro="" textlink="">
      <xdr:nvSpPr>
        <xdr:cNvPr id="5" name="Šipka doleva 4"/>
        <xdr:cNvSpPr/>
      </xdr:nvSpPr>
      <xdr:spPr>
        <a:xfrm>
          <a:off x="7762875" y="3257550"/>
          <a:ext cx="476250" cy="1219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13</xdr:col>
      <xdr:colOff>66675</xdr:colOff>
      <xdr:row>18</xdr:row>
      <xdr:rowOff>66675</xdr:rowOff>
    </xdr:from>
    <xdr:to>
      <xdr:col>13</xdr:col>
      <xdr:colOff>542925</xdr:colOff>
      <xdr:row>18</xdr:row>
      <xdr:rowOff>188594</xdr:rowOff>
    </xdr:to>
    <xdr:sp macro="" textlink="">
      <xdr:nvSpPr>
        <xdr:cNvPr id="7" name="Šipka doleva 6"/>
        <xdr:cNvSpPr/>
      </xdr:nvSpPr>
      <xdr:spPr>
        <a:xfrm>
          <a:off x="7762875" y="3505200"/>
          <a:ext cx="476250" cy="1219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14</xdr:row>
      <xdr:rowOff>9525</xdr:rowOff>
    </xdr:from>
    <xdr:to>
      <xdr:col>13</xdr:col>
      <xdr:colOff>9526</xdr:colOff>
      <xdr:row>31</xdr:row>
      <xdr:rowOff>19050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11</xdr:row>
      <xdr:rowOff>57150</xdr:rowOff>
    </xdr:from>
    <xdr:to>
      <xdr:col>13</xdr:col>
      <xdr:colOff>542925</xdr:colOff>
      <xdr:row>11</xdr:row>
      <xdr:rowOff>179069</xdr:rowOff>
    </xdr:to>
    <xdr:sp macro="" textlink="">
      <xdr:nvSpPr>
        <xdr:cNvPr id="4" name="Šipka doleva 3"/>
        <xdr:cNvSpPr/>
      </xdr:nvSpPr>
      <xdr:spPr>
        <a:xfrm>
          <a:off x="7762875" y="3257550"/>
          <a:ext cx="476250" cy="1219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13</xdr:col>
      <xdr:colOff>66675</xdr:colOff>
      <xdr:row>12</xdr:row>
      <xdr:rowOff>66675</xdr:rowOff>
    </xdr:from>
    <xdr:to>
      <xdr:col>13</xdr:col>
      <xdr:colOff>542925</xdr:colOff>
      <xdr:row>12</xdr:row>
      <xdr:rowOff>188594</xdr:rowOff>
    </xdr:to>
    <xdr:sp macro="" textlink="">
      <xdr:nvSpPr>
        <xdr:cNvPr id="5" name="Šipka doleva 4"/>
        <xdr:cNvSpPr/>
      </xdr:nvSpPr>
      <xdr:spPr>
        <a:xfrm>
          <a:off x="7762875" y="3505200"/>
          <a:ext cx="476250" cy="1219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&#253;uka_IVT/EXEL/GRAFY_n&#225;ro&#269;n&#283;j&#353;&#237;/line&#225;rn&#237;%20regrese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Úvod"/>
      <sheetName val="sami"/>
      <sheetName val="Složitější"/>
    </sheetNames>
    <sheetDataSet>
      <sheetData sheetId="0">
        <row r="6">
          <cell r="B6">
            <v>0</v>
          </cell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  <cell r="J6">
            <v>8</v>
          </cell>
          <cell r="K6">
            <v>9</v>
          </cell>
          <cell r="L6">
            <v>10</v>
          </cell>
        </row>
        <row r="7">
          <cell r="A7" t="str">
            <v>s/m</v>
          </cell>
          <cell r="B7">
            <v>0</v>
          </cell>
          <cell r="C7">
            <v>7.7</v>
          </cell>
          <cell r="D7">
            <v>16.100000000000001</v>
          </cell>
          <cell r="E7">
            <v>25.9</v>
          </cell>
          <cell r="F7">
            <v>29.5</v>
          </cell>
          <cell r="G7">
            <v>39</v>
          </cell>
          <cell r="H7">
            <v>48.3</v>
          </cell>
          <cell r="I7">
            <v>56.6</v>
          </cell>
          <cell r="J7">
            <v>67.099999999999994</v>
          </cell>
          <cell r="K7">
            <v>70.2</v>
          </cell>
          <cell r="L7">
            <v>79.099999999999994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64"/>
  <sheetViews>
    <sheetView showGridLines="0" tabSelected="1" workbookViewId="0">
      <selection activeCell="D48" sqref="D48"/>
    </sheetView>
  </sheetViews>
  <sheetFormatPr defaultRowHeight="15"/>
  <cols>
    <col min="1" max="1" width="5.140625" customWidth="1"/>
    <col min="3" max="3" width="9.28515625" bestFit="1" customWidth="1"/>
    <col min="8" max="8" width="9.140625" customWidth="1"/>
  </cols>
  <sheetData>
    <row r="6" spans="1:15" ht="15.75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5.75" customHeight="1" thickTop="1" thickBot="1"/>
    <row r="8" spans="1:15" ht="19.5" thickBot="1">
      <c r="B8" s="22" t="s">
        <v>0</v>
      </c>
      <c r="C8" s="23"/>
      <c r="D8" s="23"/>
      <c r="E8" s="24"/>
    </row>
    <row r="10" spans="1:15" ht="18.75">
      <c r="B10" s="2" t="s">
        <v>9</v>
      </c>
    </row>
    <row r="11" spans="1:15" ht="18.75">
      <c r="C11" s="1" t="s">
        <v>22</v>
      </c>
    </row>
    <row r="12" spans="1:15" ht="18.75">
      <c r="C12" s="1" t="s">
        <v>23</v>
      </c>
    </row>
    <row r="13" spans="1:15" ht="18.75">
      <c r="C13" s="1" t="s">
        <v>20</v>
      </c>
    </row>
    <row r="14" spans="1:15" ht="20.25">
      <c r="B14" t="s">
        <v>12</v>
      </c>
      <c r="C14" s="1" t="s">
        <v>21</v>
      </c>
    </row>
    <row r="15" spans="1:15" ht="18.75">
      <c r="C15" s="1" t="s">
        <v>14</v>
      </c>
    </row>
    <row r="16" spans="1:15" ht="18.75">
      <c r="C16" s="1" t="s">
        <v>15</v>
      </c>
    </row>
    <row r="18" spans="2:15" ht="18.75">
      <c r="B18" s="11" t="s">
        <v>27</v>
      </c>
      <c r="C18" s="12">
        <v>0</v>
      </c>
      <c r="D18" s="12">
        <v>1</v>
      </c>
      <c r="E18" s="12">
        <v>2</v>
      </c>
      <c r="F18" s="12">
        <v>3</v>
      </c>
      <c r="G18" s="12">
        <v>4</v>
      </c>
      <c r="H18" s="12">
        <v>5</v>
      </c>
      <c r="I18" s="12">
        <v>6</v>
      </c>
      <c r="J18" s="12">
        <v>7</v>
      </c>
      <c r="K18" s="12">
        <v>8</v>
      </c>
      <c r="L18" s="12">
        <v>9</v>
      </c>
      <c r="M18" s="12">
        <v>10</v>
      </c>
      <c r="O18" s="14" t="s">
        <v>16</v>
      </c>
    </row>
    <row r="19" spans="2:15" ht="18.75">
      <c r="B19" s="3" t="s">
        <v>28</v>
      </c>
      <c r="C19" s="4">
        <v>0</v>
      </c>
      <c r="D19" s="4">
        <v>7.7</v>
      </c>
      <c r="E19" s="4">
        <v>16.100000000000001</v>
      </c>
      <c r="F19" s="4">
        <v>25.9</v>
      </c>
      <c r="G19" s="4">
        <v>29.5</v>
      </c>
      <c r="H19" s="4">
        <v>39</v>
      </c>
      <c r="I19" s="4">
        <v>48.3</v>
      </c>
      <c r="J19" s="4">
        <v>56.6</v>
      </c>
      <c r="K19" s="4">
        <v>67.099999999999994</v>
      </c>
      <c r="L19" s="4">
        <v>70.2</v>
      </c>
      <c r="M19" s="4">
        <v>79.099999999999994</v>
      </c>
      <c r="O19" s="14" t="s">
        <v>17</v>
      </c>
    </row>
    <row r="20" spans="2:15" ht="21.75" customHeight="1"/>
    <row r="40" spans="1:14" ht="18.75">
      <c r="B40" s="5" t="s">
        <v>3</v>
      </c>
      <c r="G40" t="s">
        <v>6</v>
      </c>
    </row>
    <row r="42" spans="1:14">
      <c r="B42" t="s">
        <v>4</v>
      </c>
      <c r="G42" t="s">
        <v>7</v>
      </c>
      <c r="J42" s="6" t="s">
        <v>19</v>
      </c>
      <c r="K42" s="6" t="s">
        <v>18</v>
      </c>
      <c r="L42" s="9"/>
    </row>
    <row r="44" spans="1:14" ht="15.75" thickBot="1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ht="15.75" thickTop="1">
      <c r="F45" s="15"/>
      <c r="G45" s="15"/>
      <c r="H45" s="16" t="s">
        <v>24</v>
      </c>
      <c r="I45" s="15"/>
      <c r="J45" s="15"/>
    </row>
    <row r="46" spans="1:14">
      <c r="E46" s="6"/>
      <c r="F46" s="15"/>
      <c r="G46" s="15"/>
      <c r="H46" s="17" t="s">
        <v>25</v>
      </c>
      <c r="I46" s="15"/>
      <c r="J46" s="15"/>
    </row>
    <row r="47" spans="1:14">
      <c r="F47" s="15"/>
      <c r="G47" s="18"/>
      <c r="H47" s="19" t="s">
        <v>26</v>
      </c>
      <c r="I47" s="15"/>
      <c r="J47" s="15"/>
    </row>
    <row r="53" spans="2:7">
      <c r="E53" s="6"/>
      <c r="F53" s="6"/>
      <c r="G53" s="8"/>
    </row>
    <row r="54" spans="2:7">
      <c r="E54" s="6"/>
      <c r="F54" s="6"/>
      <c r="G54" s="8"/>
    </row>
    <row r="55" spans="2:7">
      <c r="E55" s="6"/>
      <c r="F55" s="6"/>
    </row>
    <row r="56" spans="2:7">
      <c r="E56" s="6"/>
      <c r="F56" s="6"/>
    </row>
    <row r="57" spans="2:7">
      <c r="E57" s="6"/>
      <c r="F57" s="6"/>
      <c r="G57" s="9"/>
    </row>
    <row r="58" spans="2:7">
      <c r="E58" s="6"/>
      <c r="F58" s="6"/>
    </row>
    <row r="59" spans="2:7">
      <c r="E59" s="6"/>
      <c r="F59" s="6"/>
    </row>
    <row r="60" spans="2:7">
      <c r="E60" s="6"/>
      <c r="F60" s="6"/>
    </row>
    <row r="62" spans="2:7">
      <c r="B62" s="10"/>
    </row>
    <row r="64" spans="2:7">
      <c r="E64" s="6"/>
    </row>
  </sheetData>
  <mergeCells count="1">
    <mergeCell ref="B8: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O59"/>
  <sheetViews>
    <sheetView showGridLines="0" workbookViewId="0"/>
  </sheetViews>
  <sheetFormatPr defaultRowHeight="15"/>
  <cols>
    <col min="1" max="1" width="5.140625" customWidth="1"/>
    <col min="3" max="3" width="9.28515625" bestFit="1" customWidth="1"/>
    <col min="8" max="9" width="9.140625" customWidth="1"/>
  </cols>
  <sheetData>
    <row r="1" spans="2:15" ht="15.75" customHeight="1" thickBot="1"/>
    <row r="2" spans="2:15" ht="19.5" thickBot="1">
      <c r="B2" s="22" t="s">
        <v>0</v>
      </c>
      <c r="C2" s="23"/>
      <c r="D2" s="23"/>
      <c r="E2" s="24"/>
    </row>
    <row r="4" spans="2:15" ht="18.75">
      <c r="B4" s="2" t="s">
        <v>9</v>
      </c>
    </row>
    <row r="5" spans="2:15">
      <c r="C5" t="s">
        <v>10</v>
      </c>
    </row>
    <row r="6" spans="2:15">
      <c r="C6" t="s">
        <v>11</v>
      </c>
    </row>
    <row r="7" spans="2:15">
      <c r="C7" t="s">
        <v>20</v>
      </c>
    </row>
    <row r="8" spans="2:15" ht="18">
      <c r="B8" t="s">
        <v>12</v>
      </c>
      <c r="C8" t="s">
        <v>13</v>
      </c>
    </row>
    <row r="9" spans="2:15">
      <c r="C9" t="s">
        <v>14</v>
      </c>
    </row>
    <row r="10" spans="2:15">
      <c r="C10" t="s">
        <v>15</v>
      </c>
    </row>
    <row r="12" spans="2:15" ht="18.75">
      <c r="B12" s="11" t="s">
        <v>1</v>
      </c>
      <c r="C12" s="12">
        <v>0</v>
      </c>
      <c r="D12" s="12">
        <v>1</v>
      </c>
      <c r="E12" s="12">
        <v>2</v>
      </c>
      <c r="F12" s="12">
        <v>3</v>
      </c>
      <c r="G12" s="12">
        <v>4</v>
      </c>
      <c r="H12" s="12">
        <v>5</v>
      </c>
      <c r="I12" s="12">
        <v>6</v>
      </c>
      <c r="J12" s="12">
        <v>7</v>
      </c>
      <c r="K12" s="12">
        <v>8</v>
      </c>
      <c r="L12" s="12">
        <v>9</v>
      </c>
      <c r="M12" s="12">
        <v>10</v>
      </c>
      <c r="O12" s="14" t="s">
        <v>16</v>
      </c>
    </row>
    <row r="13" spans="2:15" ht="18.75">
      <c r="B13" s="3" t="s">
        <v>2</v>
      </c>
      <c r="C13" s="4">
        <v>0</v>
      </c>
      <c r="D13" s="4">
        <v>7.7</v>
      </c>
      <c r="E13" s="4">
        <v>16.100000000000001</v>
      </c>
      <c r="F13" s="4">
        <v>25.9</v>
      </c>
      <c r="G13" s="4">
        <v>29.5</v>
      </c>
      <c r="H13" s="4">
        <v>39</v>
      </c>
      <c r="I13" s="4">
        <v>48.3</v>
      </c>
      <c r="J13" s="4">
        <v>56.6</v>
      </c>
      <c r="K13" s="4">
        <v>67.099999999999994</v>
      </c>
      <c r="L13" s="4">
        <v>70.2</v>
      </c>
      <c r="M13" s="4">
        <v>79.099999999999994</v>
      </c>
      <c r="O13" s="14" t="s">
        <v>17</v>
      </c>
    </row>
    <row r="14" spans="2:15" ht="21.75" customHeight="1"/>
    <row r="34" spans="2:12" ht="18.75">
      <c r="B34" s="5" t="s">
        <v>3</v>
      </c>
      <c r="G34" t="s">
        <v>6</v>
      </c>
    </row>
    <row r="36" spans="2:12">
      <c r="B36" t="s">
        <v>4</v>
      </c>
      <c r="G36" t="s">
        <v>7</v>
      </c>
      <c r="J36" s="6" t="s">
        <v>19</v>
      </c>
      <c r="K36" s="6" t="s">
        <v>18</v>
      </c>
      <c r="L36" s="9"/>
    </row>
    <row r="37" spans="2:12" ht="15.75" thickBot="1"/>
    <row r="38" spans="2:12" ht="19.5" thickBot="1">
      <c r="B38" s="13" t="s">
        <v>5</v>
      </c>
      <c r="C38" s="25">
        <f>SLOPE(C13:M13,C12:M12)</f>
        <v>7.9881818181818183</v>
      </c>
      <c r="D38" s="26"/>
      <c r="G38" s="13" t="s">
        <v>8</v>
      </c>
      <c r="H38" s="27">
        <f>FORECAST(20,C13:M13,C12:M12)</f>
        <v>159.7772727272727</v>
      </c>
      <c r="I38" s="28"/>
    </row>
    <row r="39" spans="2:12">
      <c r="B39" s="7"/>
    </row>
    <row r="41" spans="2:12">
      <c r="E41" s="6"/>
      <c r="F41" s="8"/>
    </row>
    <row r="48" spans="2:12">
      <c r="E48" s="6"/>
      <c r="F48" s="6"/>
      <c r="G48" s="8"/>
    </row>
    <row r="49" spans="2:7">
      <c r="E49" s="6"/>
      <c r="F49" s="6"/>
      <c r="G49" s="8"/>
    </row>
    <row r="50" spans="2:7">
      <c r="E50" s="6"/>
      <c r="F50" s="6"/>
    </row>
    <row r="51" spans="2:7">
      <c r="E51" s="6"/>
      <c r="F51" s="6"/>
    </row>
    <row r="52" spans="2:7">
      <c r="E52" s="6"/>
      <c r="F52" s="6"/>
      <c r="G52" s="9"/>
    </row>
    <row r="53" spans="2:7">
      <c r="E53" s="6"/>
      <c r="F53" s="6"/>
    </row>
    <row r="54" spans="2:7">
      <c r="E54" s="6"/>
      <c r="F54" s="6"/>
    </row>
    <row r="55" spans="2:7">
      <c r="E55" s="6"/>
      <c r="F55" s="6"/>
    </row>
    <row r="57" spans="2:7">
      <c r="B57" s="10"/>
    </row>
    <row r="59" spans="2:7">
      <c r="E59" s="6"/>
    </row>
  </sheetData>
  <sheetProtection password="DF6B" sheet="1" objects="1" scenarios="1"/>
  <mergeCells count="3">
    <mergeCell ref="B2:E2"/>
    <mergeCell ref="C38:D38"/>
    <mergeCell ref="H38:I3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</vt:lpstr>
      <vt:lpstr>Řešení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Hladčí</dc:creator>
  <cp:lastModifiedBy>svobodova</cp:lastModifiedBy>
  <cp:lastPrinted>2014-10-15T10:12:53Z</cp:lastPrinted>
  <dcterms:created xsi:type="dcterms:W3CDTF">2013-04-01T14:04:39Z</dcterms:created>
  <dcterms:modified xsi:type="dcterms:W3CDTF">2014-10-15T10:12:57Z</dcterms:modified>
</cp:coreProperties>
</file>